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W:\Ofgem Redress Scheme - P594\7. Scheme delivery\Scheme set-up\Decarbonisation\"/>
    </mc:Choice>
  </mc:AlternateContent>
  <xr:revisionPtr revIDLastSave="0" documentId="13_ncr:1_{1FC619B1-F812-4894-B874-BB5786D6B23A}" xr6:coauthVersionLast="45" xr6:coauthVersionMax="45" xr10:uidLastSave="{00000000-0000-0000-0000-000000000000}"/>
  <bookViews>
    <workbookView xWindow="13920" yWindow="-19920" windowWidth="17835" windowHeight="17445" xr2:uid="{B13D5BA1-1C95-48A1-A16B-5FE9445EFD49}"/>
  </bookViews>
  <sheets>
    <sheet name="ReadMe" sheetId="5" r:id="rId1"/>
    <sheet name="CR Measures" sheetId="2" r:id="rId2"/>
    <sheet name="Other LoCO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2" l="1"/>
  <c r="B18" i="4"/>
  <c r="B27" i="2"/>
  <c r="B25" i="2"/>
  <c r="B23" i="2"/>
  <c r="B21" i="2"/>
  <c r="B20" i="2"/>
  <c r="B18" i="2"/>
  <c r="B17" i="2"/>
  <c r="B15" i="2"/>
  <c r="B14" i="2"/>
  <c r="B12" i="2"/>
  <c r="B11" i="2"/>
  <c r="B9" i="2"/>
  <c r="B6" i="2"/>
  <c r="B8" i="2"/>
  <c r="B22" i="2"/>
  <c r="I28" i="2"/>
  <c r="B3" i="4"/>
  <c r="A1" i="4" l="1"/>
  <c r="A1" i="2"/>
  <c r="F28" i="2" l="1"/>
  <c r="G28" i="2"/>
  <c r="H28" i="2"/>
  <c r="E28" i="2"/>
  <c r="B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Cowley</author>
    <author>tc={EE0CA010-2789-43CE-B36F-6FA36E7C0DF0}</author>
    <author>tc={AFD4F4C2-E66C-4905-837E-F38BD0946EF0}</author>
    <author>tc={8BBEAF25-E765-47B7-838B-C13148B7CBC8}</author>
  </authors>
  <commentList>
    <comment ref="B3" authorId="0" shapeId="0" xr:uid="{A022D97E-A05A-4918-8168-1292628F9E87}">
      <text>
        <r>
          <rPr>
            <b/>
            <sz val="9"/>
            <color indexed="81"/>
            <rFont val="Tahoma"/>
            <charset val="1"/>
          </rPr>
          <t>Guidance:</t>
        </r>
        <r>
          <rPr>
            <sz val="9"/>
            <color indexed="81"/>
            <rFont val="Tahoma"/>
            <charset val="1"/>
          </rPr>
          <t xml:space="preserve">
Insert the name of lead charity and the project name here.
This will replicate on the Other LoCO2 sheet.</t>
        </r>
      </text>
    </comment>
    <comment ref="D29" authorId="1" shapeId="0" xr:uid="{EE0CA010-2789-43CE-B36F-6FA36E7C0DF0}">
      <text>
        <t>[Threaded comment]
Your version of Excel allows you to read this threaded comment; however, any edits to it will get removed if the file is opened in a newer version of Excel. Learn more: https://go.microsoft.com/fwlink/?linkid=870924
Comment:
    Long Run Marginal, 2030</t>
      </text>
    </comment>
    <comment ref="F29" authorId="2" shapeId="0" xr:uid="{AFD4F4C2-E66C-4905-837E-F38BD0946EF0}">
      <text>
        <t>[Threaded comment]
Your version of Excel allows you to read this threaded comment; however, any edits to it will get removed if the file is opened in a newer version of Excel. Learn more: https://go.microsoft.com/fwlink/?linkid=870924
Comment:
    Fuel Oil</t>
      </text>
    </comment>
    <comment ref="G29" authorId="3" shapeId="0" xr:uid="{8BBEAF25-E765-47B7-838B-C13148B7CBC8}">
      <text>
        <t>[Threaded comment]
Your version of Excel allows you to read this threaded comment; however, any edits to it will get removed if the file is opened in a newer version of Excel. Learn more: https://go.microsoft.com/fwlink/?linkid=870924
Comment:
    Average Emissions Factor, Domestic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Cowley</author>
  </authors>
  <commentList>
    <comment ref="B3" authorId="0" shapeId="0" xr:uid="{7A60A5AD-D3C1-49B6-91F7-8248ADEE9E15}">
      <text>
        <r>
          <rPr>
            <b/>
            <sz val="9"/>
            <color indexed="81"/>
            <rFont val="Tahoma"/>
            <charset val="1"/>
          </rPr>
          <t>Guidance:</t>
        </r>
        <r>
          <rPr>
            <sz val="9"/>
            <color indexed="81"/>
            <rFont val="Tahoma"/>
            <charset val="1"/>
          </rPr>
          <t xml:space="preserve">
Insert the name of lead charity and the project name here.
This will replicate on the Other LoCO2 sheet.</t>
        </r>
      </text>
    </comment>
  </commentList>
</comments>
</file>

<file path=xl/sharedStrings.xml><?xml version="1.0" encoding="utf-8"?>
<sst xmlns="http://schemas.openxmlformats.org/spreadsheetml/2006/main" count="68" uniqueCount="58">
  <si>
    <t>Wind turbines total annual generation (kWh/year)</t>
  </si>
  <si>
    <t>Solar PV systems total annual generation (kWh/year)</t>
  </si>
  <si>
    <t>Solar water heating systems total annual conventional energy saving (kWh/year)</t>
  </si>
  <si>
    <t>GSHP total annual conventional energy saving (kWh/year)</t>
  </si>
  <si>
    <t>ASHP total annual conventional energy saving (kWh/year)</t>
  </si>
  <si>
    <t>Total</t>
  </si>
  <si>
    <t>Total Households Served</t>
  </si>
  <si>
    <t>District heating total annual conventional energy saving (kWh/year)</t>
  </si>
  <si>
    <t>Displaces
LPG</t>
  </si>
  <si>
    <t>Displaces
Oil</t>
  </si>
  <si>
    <t>Displaces
SolidFuel</t>
  </si>
  <si>
    <t>Displaces
Grid electricity</t>
  </si>
  <si>
    <t>https://assets.publishing.service.gov.uk/government/uploads/system/uploads/attachment_data/file/793632/data-tables-1-19.xlsx</t>
  </si>
  <si>
    <t>Energy Redress Decarbonisation Fund</t>
  </si>
  <si>
    <t>Carbon Reduction Measures Table</t>
  </si>
  <si>
    <t>Other Low-Carbon Outcomes Table</t>
  </si>
  <si>
    <t>Outcome Description</t>
  </si>
  <si>
    <t>Totals</t>
  </si>
  <si>
    <t>Estimated lifetime CO2 savings (kg/year)</t>
  </si>
  <si>
    <t>Estimated lifetime CO2 savings (all measures) (kg/year)</t>
  </si>
  <si>
    <t>Total Households Served (number)</t>
  </si>
  <si>
    <t>Enter narrative here (free-text)</t>
  </si>
  <si>
    <t>The spreadsheet comprises two elements:</t>
  </si>
  <si>
    <t>·       The Carbon Reduction Measures table; and</t>
  </si>
  <si>
    <t xml:space="preserve">·       The ‘Other Low Carbon Outcomes’ free-text table. </t>
  </si>
  <si>
    <r>
      <t>Estimated lifetime CO2 savings (all measures)</t>
    </r>
    <r>
      <rPr>
        <vertAlign val="superscript"/>
        <sz val="10"/>
        <color rgb="FF000000"/>
        <rFont val="Poppins"/>
      </rPr>
      <t>1</t>
    </r>
    <r>
      <rPr>
        <sz val="10"/>
        <color rgb="FF000000"/>
        <rFont val="Poppins"/>
      </rPr>
      <t xml:space="preserve">  (kg/year)</t>
    </r>
  </si>
  <si>
    <r>
      <t>Emissions Factors</t>
    </r>
    <r>
      <rPr>
        <vertAlign val="superscript"/>
        <sz val="10"/>
        <color rgb="FF000000"/>
        <rFont val="Poppins"/>
      </rPr>
      <t>2</t>
    </r>
  </si>
  <si>
    <r>
      <rPr>
        <vertAlign val="superscript"/>
        <sz val="10"/>
        <color rgb="FF000000"/>
        <rFont val="Poppins"/>
      </rPr>
      <t xml:space="preserve">1 </t>
    </r>
    <r>
      <rPr>
        <sz val="10"/>
        <color rgb="FF000000"/>
        <rFont val="Poppins"/>
      </rPr>
      <t>Estimated lifetime savings are calculated for each of the (fossil-fuel derived) energy resources displaced.
Multiplies the total annual conventional energy savings in each column by the relevant emissions factors.</t>
    </r>
  </si>
  <si>
    <r>
      <rPr>
        <vertAlign val="superscript"/>
        <sz val="10"/>
        <color rgb="FF000000"/>
        <rFont val="Poppins"/>
      </rPr>
      <t xml:space="preserve">2 </t>
    </r>
    <r>
      <rPr>
        <sz val="10"/>
        <color rgb="FF000000"/>
        <rFont val="Poppins"/>
      </rPr>
      <t>Refer to Tables 1 &amp; 2a supporting the Treasury Green Book supplementary appraisal guidance on valuing energy use and greenhouse gas (GHG) emissions for the relevant factors.</t>
    </r>
  </si>
  <si>
    <t>You may enter numbers / text as appropriate in cells coloured yellow.</t>
  </si>
  <si>
    <t>If your specific measure is not listed in the Carbon Reduction Measures table, or if you wish to provide more supporting information, you have an opportunity to input additional narrative in the ‘Other Low Carbon Outcomes’ free-text table. Please provide a reasoned estimate of the annual total carbon dioxide saving of Other Low Carbon Outcomes based on an evidence backed calculation. You should also upload your calculation methodology as an attachment to your main application (PDF, Word or Excel formats are acceptable). Refer to Annex 3 for additional information about the types of Carbon Reduction Capital Measures that may be supported.</t>
  </si>
  <si>
    <t xml:space="preserve">The annual total carbon dioxide reduction is automatically calculated from the estimated annual energy delivered, multiplied by the relevant emissions factor for the displaced energy source. The preferred emission factors for grid electricity, LPG, heating oil and solid fuel are provided. You also have the option to enter emission factors to enable estimation of the carbon reduction arising from measures displacing other energy sources, if necessary.  </t>
  </si>
  <si>
    <t>The Carbon Reduction Measures table records the target number of different decarbonisation measures that will be installed through the project e.g. number of solar PV, solar thermal, wind, heat pump and/or battery systems installed. You are not required to offer all (or any) of the measures indicated and should only complete the rows of the table applicable to your project.</t>
  </si>
  <si>
    <t>Applicant &amp; Project Name:</t>
  </si>
  <si>
    <t>Dark blue cells are not relevant (data cannot be entered in these cells)</t>
  </si>
  <si>
    <t>Orange cells relate to fixed factors used to calculate the emissions outcomes. You cannot change these values</t>
  </si>
  <si>
    <t>Pale blue cells are automatically calculated. You cannot change these values</t>
  </si>
  <si>
    <t>Solar PV systems installed by your project (number)</t>
  </si>
  <si>
    <t>Solar PV systems installed by your project (kWp installed)</t>
  </si>
  <si>
    <t>Wind turbines installed by your project (number)</t>
  </si>
  <si>
    <t>Wind turbines (kW installed) by your project</t>
  </si>
  <si>
    <t>Solar water heating systems installed by your project (number)</t>
  </si>
  <si>
    <r>
      <t>Solar water heating systems installed by your project (m</t>
    </r>
    <r>
      <rPr>
        <vertAlign val="superscript"/>
        <sz val="10"/>
        <color rgb="FF000000"/>
        <rFont val="Poppins"/>
      </rPr>
      <t>2</t>
    </r>
    <r>
      <rPr>
        <sz val="10"/>
        <color rgb="FF000000"/>
        <rFont val="Poppins"/>
      </rPr>
      <t xml:space="preserve"> installed) </t>
    </r>
  </si>
  <si>
    <t>Air Source Heat Pumps (ASHP) installed by your project (number)</t>
  </si>
  <si>
    <t>ASHP rated output installed by your project (kWth)</t>
  </si>
  <si>
    <t>Ground Source heat pumps (GSHP) installed by your project (number)</t>
  </si>
  <si>
    <t>GSHP rated output installed by your project (kWth)</t>
  </si>
  <si>
    <t>Community level District Heating systems by your project (number)</t>
  </si>
  <si>
    <t>Batteries installed by your project(number)</t>
  </si>
  <si>
    <t>Batteries capacity installed by your project (kWh)</t>
  </si>
  <si>
    <t>Heat batteries installed by your project (number)</t>
  </si>
  <si>
    <t>Heat batteries capacity installed by your project (kWh)</t>
  </si>
  <si>
    <t>EV charging points installed by your project (number)</t>
  </si>
  <si>
    <t>For the Carbon Reduction Measures specifically listed in the table you should indicate the number of households served, together with the total capacity of each measure that will be installed. You will also need to determine which (conventional) energy source(s) will be displaced by each measure and provide an estimate of the useful annual low carbon energy delivered (kWh/year) instead. Note that you may displace more than one energy source under certain measures. Please indicate kWh/year displaced separately for each displaced energy source AND each applicable measure.</t>
  </si>
  <si>
    <t>Displaces
Other Fuel 1</t>
  </si>
  <si>
    <t>Displaces
Other Fuel 2</t>
  </si>
  <si>
    <t>Please enter data as appropriate in yellow cells</t>
  </si>
  <si>
    <t>blurb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</si>
</sst>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u/>
      <sz val="11"/>
      <color theme="10"/>
      <name val="Calibri"/>
      <family val="2"/>
      <scheme val="minor"/>
    </font>
    <font>
      <sz val="11"/>
      <color theme="1"/>
      <name val="Calibri"/>
      <family val="2"/>
      <scheme val="minor"/>
    </font>
    <font>
      <sz val="10"/>
      <color theme="1"/>
      <name val="Poppins"/>
    </font>
    <font>
      <b/>
      <sz val="18"/>
      <color theme="1"/>
      <name val="Poppins"/>
    </font>
    <font>
      <sz val="11"/>
      <color theme="1"/>
      <name val="Poppins"/>
    </font>
    <font>
      <u/>
      <sz val="11"/>
      <color theme="10"/>
      <name val="Poppins"/>
    </font>
    <font>
      <u/>
      <sz val="10"/>
      <color theme="10"/>
      <name val="Poppins"/>
    </font>
    <font>
      <b/>
      <sz val="14"/>
      <color theme="1"/>
      <name val="Poppins"/>
    </font>
    <font>
      <sz val="11"/>
      <color rgb="FF000000"/>
      <name val="Poppins"/>
    </font>
    <font>
      <sz val="10"/>
      <name val="Poppins"/>
    </font>
    <font>
      <b/>
      <sz val="10"/>
      <color theme="1"/>
      <name val="Poppins"/>
    </font>
    <font>
      <sz val="10"/>
      <color rgb="FF000000"/>
      <name val="Poppins"/>
    </font>
    <font>
      <vertAlign val="superscript"/>
      <sz val="10"/>
      <color rgb="FF000000"/>
      <name val="Poppins"/>
    </font>
    <font>
      <i/>
      <sz val="10"/>
      <color rgb="FF000000"/>
      <name val="Poppins"/>
    </font>
    <font>
      <b/>
      <sz val="18"/>
      <name val="Poppins"/>
    </font>
    <font>
      <sz val="11"/>
      <name val="Poppins"/>
    </font>
    <font>
      <u/>
      <sz val="10"/>
      <name val="Poppins"/>
    </font>
    <font>
      <sz val="9"/>
      <color indexed="81"/>
      <name val="Tahoma"/>
      <charset val="1"/>
    </font>
    <font>
      <b/>
      <sz val="9"/>
      <color indexed="81"/>
      <name val="Tahoma"/>
      <charset val="1"/>
    </font>
  </fonts>
  <fills count="13">
    <fill>
      <patternFill patternType="none"/>
    </fill>
    <fill>
      <patternFill patternType="gray125"/>
    </fill>
    <fill>
      <patternFill patternType="solid">
        <fgColor theme="8" tint="0.39994506668294322"/>
        <bgColor indexed="64"/>
      </patternFill>
    </fill>
    <fill>
      <patternFill patternType="solid">
        <fgColor theme="8" tint="-0.24994659260841701"/>
        <bgColor indexed="64"/>
      </patternFill>
    </fill>
    <fill>
      <patternFill patternType="solid">
        <fgColor theme="5" tint="0.3999450666829432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E699"/>
        <bgColor indexed="64"/>
      </patternFill>
    </fill>
    <fill>
      <patternFill patternType="solid">
        <fgColor theme="0"/>
        <bgColor indexed="64"/>
      </patternFill>
    </fill>
    <fill>
      <patternFill patternType="solid">
        <fgColor rgb="FFBDD7EE"/>
        <bgColor indexed="64"/>
      </patternFill>
    </fill>
    <fill>
      <patternFill patternType="solid">
        <fgColor rgb="FF2F75B5"/>
        <bgColor indexed="64"/>
      </patternFill>
    </fill>
    <fill>
      <patternFill patternType="solid">
        <fgColor rgb="FFF4B084"/>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66">
    <xf numFmtId="0" fontId="0" fillId="0" borderId="0" xfId="0"/>
    <xf numFmtId="0" fontId="4" fillId="0" borderId="0" xfId="0" applyFont="1"/>
    <xf numFmtId="0" fontId="5" fillId="0" borderId="0" xfId="0" applyFont="1"/>
    <xf numFmtId="0" fontId="3" fillId="0" borderId="0" xfId="0" applyFont="1"/>
    <xf numFmtId="0" fontId="8" fillId="0" borderId="0" xfId="0" applyFont="1"/>
    <xf numFmtId="164" fontId="10" fillId="4" borderId="1" xfId="0" applyNumberFormat="1" applyFont="1" applyFill="1" applyBorder="1" applyAlignment="1">
      <alignment horizontal="center"/>
    </xf>
    <xf numFmtId="164" fontId="10" fillId="4" borderId="1" xfId="2" applyNumberFormat="1" applyFont="1" applyFill="1" applyBorder="1" applyAlignment="1">
      <alignment horizontal="center"/>
    </xf>
    <xf numFmtId="0" fontId="6" fillId="0" borderId="0" xfId="1" applyFont="1" applyFill="1" applyBorder="1" applyAlignment="1">
      <alignment vertical="center"/>
    </xf>
    <xf numFmtId="0" fontId="11" fillId="0" borderId="0" xfId="0" applyFont="1"/>
    <xf numFmtId="0" fontId="12" fillId="2" borderId="1" xfId="0" applyFont="1" applyFill="1" applyBorder="1" applyAlignment="1">
      <alignment vertical="center"/>
    </xf>
    <xf numFmtId="0" fontId="12" fillId="2" borderId="2" xfId="0" applyFont="1" applyFill="1" applyBorder="1" applyAlignment="1">
      <alignment horizontal="center" vertical="center" textRotation="90" wrapText="1"/>
    </xf>
    <xf numFmtId="0" fontId="12" fillId="5" borderId="2" xfId="0" applyFont="1" applyFill="1" applyBorder="1" applyAlignment="1">
      <alignment vertical="center" wrapText="1"/>
    </xf>
    <xf numFmtId="0" fontId="12" fillId="3" borderId="2" xfId="0" applyFont="1" applyFill="1" applyBorder="1" applyAlignment="1">
      <alignment vertical="center" wrapText="1"/>
    </xf>
    <xf numFmtId="0" fontId="12" fillId="2" borderId="3" xfId="0" applyFont="1" applyFill="1" applyBorder="1" applyAlignment="1">
      <alignment vertical="center"/>
    </xf>
    <xf numFmtId="0" fontId="12" fillId="3" borderId="4" xfId="0" applyFont="1" applyFill="1" applyBorder="1" applyAlignment="1">
      <alignment vertical="center" wrapText="1"/>
    </xf>
    <xf numFmtId="0" fontId="12" fillId="2" borderId="5" xfId="0" applyFont="1" applyFill="1" applyBorder="1" applyAlignment="1">
      <alignment vertical="center"/>
    </xf>
    <xf numFmtId="0" fontId="12" fillId="3" borderId="6" xfId="0" applyFont="1" applyFill="1" applyBorder="1" applyAlignment="1">
      <alignment vertical="center" wrapText="1"/>
    </xf>
    <xf numFmtId="0" fontId="12" fillId="2" borderId="8" xfId="0" applyFont="1" applyFill="1" applyBorder="1" applyAlignment="1">
      <alignment vertical="center"/>
    </xf>
    <xf numFmtId="0" fontId="12" fillId="3" borderId="9" xfId="0" applyFont="1" applyFill="1" applyBorder="1" applyAlignment="1">
      <alignment vertical="center" wrapText="1"/>
    </xf>
    <xf numFmtId="0" fontId="12" fillId="2" borderId="7" xfId="0" applyFont="1" applyFill="1" applyBorder="1" applyAlignment="1">
      <alignment vertical="center"/>
    </xf>
    <xf numFmtId="0" fontId="12" fillId="3" borderId="10" xfId="0" applyFont="1" applyFill="1" applyBorder="1" applyAlignment="1">
      <alignment vertical="center" wrapText="1"/>
    </xf>
    <xf numFmtId="0" fontId="12" fillId="5" borderId="4" xfId="0" applyFont="1" applyFill="1" applyBorder="1" applyAlignment="1">
      <alignment vertical="center" wrapText="1"/>
    </xf>
    <xf numFmtId="0" fontId="12" fillId="4" borderId="1" xfId="0" applyFont="1" applyFill="1" applyBorder="1" applyAlignment="1">
      <alignment vertical="center" wrapText="1"/>
    </xf>
    <xf numFmtId="164" fontId="12" fillId="4" borderId="1" xfId="0" applyNumberFormat="1" applyFont="1" applyFill="1" applyBorder="1" applyAlignment="1">
      <alignment vertical="center" wrapText="1"/>
    </xf>
    <xf numFmtId="0" fontId="7" fillId="0" borderId="0" xfId="1" applyFont="1" applyFill="1" applyBorder="1" applyAlignment="1">
      <alignment vertical="center"/>
    </xf>
    <xf numFmtId="0" fontId="9" fillId="0" borderId="0" xfId="0" applyFont="1" applyFill="1" applyBorder="1" applyAlignment="1">
      <alignment vertical="top" wrapText="1"/>
    </xf>
    <xf numFmtId="0" fontId="12" fillId="2" borderId="2" xfId="0" applyFont="1" applyFill="1" applyBorder="1" applyAlignment="1">
      <alignment horizontal="center" vertical="center" wrapText="1"/>
    </xf>
    <xf numFmtId="0" fontId="12" fillId="2" borderId="12" xfId="0" applyFont="1" applyFill="1" applyBorder="1" applyAlignment="1">
      <alignment vertical="center"/>
    </xf>
    <xf numFmtId="0" fontId="12" fillId="6" borderId="13" xfId="0" applyFont="1" applyFill="1" applyBorder="1" applyAlignment="1">
      <alignment vertical="center" wrapText="1"/>
    </xf>
    <xf numFmtId="0" fontId="12" fillId="6" borderId="15" xfId="0" applyFont="1" applyFill="1" applyBorder="1" applyAlignment="1">
      <alignment vertical="center" wrapText="1"/>
    </xf>
    <xf numFmtId="0" fontId="12" fillId="2" borderId="14" xfId="0" applyFont="1" applyFill="1" applyBorder="1" applyAlignment="1">
      <alignment vertical="center"/>
    </xf>
    <xf numFmtId="0" fontId="12" fillId="2" borderId="16" xfId="0" applyFont="1" applyFill="1" applyBorder="1" applyAlignment="1">
      <alignment vertical="center"/>
    </xf>
    <xf numFmtId="0" fontId="15" fillId="0" borderId="0" xfId="0" applyFont="1"/>
    <xf numFmtId="0" fontId="16" fillId="0" borderId="0" xfId="0" applyFont="1"/>
    <xf numFmtId="0" fontId="17" fillId="0" borderId="0" xfId="1" applyFont="1" applyAlignment="1">
      <alignment horizontal="justify" vertical="center"/>
    </xf>
    <xf numFmtId="0" fontId="10" fillId="0" borderId="0" xfId="0" applyFont="1"/>
    <xf numFmtId="0" fontId="17" fillId="0" borderId="0" xfId="1" applyFont="1"/>
    <xf numFmtId="0" fontId="10" fillId="7" borderId="0" xfId="1" applyFont="1" applyFill="1" applyAlignment="1">
      <alignment horizontal="justify" vertical="center"/>
    </xf>
    <xf numFmtId="0" fontId="10" fillId="0" borderId="0" xfId="0" applyFont="1" applyAlignment="1">
      <alignment horizontal="justify" vertical="top"/>
    </xf>
    <xf numFmtId="0" fontId="10" fillId="0" borderId="0" xfId="1" applyFont="1" applyFill="1" applyAlignment="1">
      <alignment horizontal="justify" vertical="center"/>
    </xf>
    <xf numFmtId="0" fontId="17" fillId="0" borderId="0" xfId="1" applyFont="1" applyFill="1"/>
    <xf numFmtId="0" fontId="10" fillId="0" borderId="0" xfId="0" applyFont="1" applyAlignment="1">
      <alignment horizontal="justify" vertical="center"/>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10" borderId="2" xfId="0" applyFont="1" applyFill="1" applyBorder="1" applyAlignment="1">
      <alignment vertical="center" wrapText="1"/>
    </xf>
    <xf numFmtId="0" fontId="10" fillId="10" borderId="0" xfId="1" applyFont="1" applyFill="1" applyAlignment="1">
      <alignment horizontal="justify" vertical="center"/>
    </xf>
    <xf numFmtId="0" fontId="12" fillId="11" borderId="4" xfId="0" applyFont="1" applyFill="1" applyBorder="1" applyAlignment="1">
      <alignment vertical="center" wrapText="1"/>
    </xf>
    <xf numFmtId="0" fontId="10" fillId="11" borderId="0" xfId="1" applyFont="1" applyFill="1" applyAlignment="1">
      <alignment horizontal="justify" vertical="center"/>
    </xf>
    <xf numFmtId="0" fontId="12" fillId="8" borderId="2" xfId="0" applyFont="1" applyFill="1" applyBorder="1" applyAlignment="1" applyProtection="1">
      <alignment vertical="center" wrapText="1"/>
      <protection locked="0"/>
    </xf>
    <xf numFmtId="0" fontId="12" fillId="7" borderId="2" xfId="0" applyFont="1" applyFill="1" applyBorder="1" applyAlignment="1" applyProtection="1">
      <alignment vertical="center" wrapText="1"/>
      <protection locked="0"/>
    </xf>
    <xf numFmtId="0" fontId="12" fillId="7" borderId="9"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10" xfId="0" applyFont="1" applyFill="1" applyBorder="1" applyAlignment="1" applyProtection="1">
      <alignment vertical="center" wrapText="1"/>
      <protection locked="0"/>
    </xf>
    <xf numFmtId="0" fontId="12" fillId="7" borderId="1" xfId="0" applyFont="1" applyFill="1" applyBorder="1" applyAlignment="1" applyProtection="1">
      <alignment vertical="center" wrapText="1"/>
      <protection locked="0"/>
    </xf>
    <xf numFmtId="0" fontId="14" fillId="7" borderId="14" xfId="0" applyFont="1" applyFill="1" applyBorder="1" applyAlignment="1" applyProtection="1">
      <alignment vertical="center" wrapText="1"/>
      <protection locked="0"/>
    </xf>
    <xf numFmtId="0" fontId="12" fillId="7" borderId="15" xfId="0" applyFont="1" applyFill="1" applyBorder="1" applyAlignment="1" applyProtection="1">
      <alignment vertical="center" wrapText="1"/>
      <protection locked="0"/>
    </xf>
    <xf numFmtId="0" fontId="12" fillId="7" borderId="17" xfId="0" applyFont="1" applyFill="1" applyBorder="1" applyAlignment="1" applyProtection="1">
      <alignment vertical="center" wrapText="1"/>
      <protection locked="0"/>
    </xf>
    <xf numFmtId="0" fontId="12" fillId="12" borderId="11" xfId="0" applyFont="1" applyFill="1" applyBorder="1" applyAlignment="1">
      <alignment vertical="center"/>
    </xf>
    <xf numFmtId="0" fontId="10" fillId="12" borderId="0" xfId="1" applyFont="1" applyFill="1" applyAlignment="1">
      <alignment horizontal="justify" vertical="center"/>
    </xf>
    <xf numFmtId="0" fontId="11" fillId="9" borderId="11" xfId="0" applyFont="1" applyFill="1" applyBorder="1" applyAlignment="1">
      <alignment horizontal="left"/>
    </xf>
    <xf numFmtId="0" fontId="11" fillId="9" borderId="18" xfId="0" applyFont="1" applyFill="1" applyBorder="1" applyAlignment="1">
      <alignment horizontal="left"/>
    </xf>
    <xf numFmtId="0" fontId="11" fillId="9" borderId="2" xfId="0" applyFont="1" applyFill="1" applyBorder="1" applyAlignment="1">
      <alignment horizontal="left"/>
    </xf>
    <xf numFmtId="0" fontId="11" fillId="8" borderId="11" xfId="0" applyFont="1" applyFill="1" applyBorder="1" applyAlignment="1" applyProtection="1">
      <alignment horizontal="left"/>
      <protection locked="0"/>
    </xf>
    <xf numFmtId="0" fontId="11" fillId="8" borderId="18" xfId="0" applyFont="1" applyFill="1" applyBorder="1" applyAlignment="1" applyProtection="1">
      <alignment horizontal="left"/>
      <protection locked="0"/>
    </xf>
    <xf numFmtId="0" fontId="11" fillId="8" borderId="2" xfId="0" applyFont="1" applyFill="1" applyBorder="1" applyAlignment="1" applyProtection="1">
      <alignment horizontal="left"/>
      <protection locked="0"/>
    </xf>
    <xf numFmtId="0" fontId="12" fillId="10" borderId="4" xfId="0" applyFont="1" applyFill="1" applyBorder="1" applyAlignment="1" applyProtection="1">
      <alignment vertical="center" wrapText="1"/>
    </xf>
  </cellXfs>
  <cellStyles count="3">
    <cellStyle name="Hyperlink" xfId="1" builtinId="8"/>
    <cellStyle name="Normal" xfId="0" builtinId="0"/>
    <cellStyle name="Normal 10 10" xfId="2" xr:uid="{2062CA80-11D2-46AB-9F0C-CD312A17544E}"/>
  </cellStyles>
  <dxfs count="0"/>
  <tableStyles count="0" defaultTableStyle="TableStyleMedium2" defaultPivotStyle="PivotStyleLight16"/>
  <colors>
    <mruColors>
      <color rgb="FFBDD7EE"/>
      <color rgb="FFF4B084"/>
      <color rgb="FF2F75B5"/>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Paul Cowley" id="{F5390717-DE8C-47BC-A0B2-6BDC30D8254B}" userId="S::Paul.Cowley@est.org.uk::2698355e-bc98-4123-ac66-506af22b1c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9" dT="2020-10-30T17:05:07.49" personId="{F5390717-DE8C-47BC-A0B2-6BDC30D8254B}" id="{EE0CA010-2789-43CE-B36F-6FA36E7C0DF0}">
    <text>Long Run Marginal, 2030</text>
  </threadedComment>
  <threadedComment ref="F29" dT="2020-10-30T17:04:18.15" personId="{F5390717-DE8C-47BC-A0B2-6BDC30D8254B}" id="{AFD4F4C2-E66C-4905-837E-F38BD0946EF0}">
    <text>Fuel Oil</text>
  </threadedComment>
  <threadedComment ref="G29" dT="2020-10-30T17:02:40.74" personId="{F5390717-DE8C-47BC-A0B2-6BDC30D8254B}" id="{8BBEAF25-E765-47B7-838B-C13148B7CBC8}">
    <text>Average Emissions Factor, Domestic</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793632/data-tables-1-19.xls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B94FE-216A-4630-8B97-A4091CC86685}">
  <dimension ref="A1:A15"/>
  <sheetViews>
    <sheetView tabSelected="1" workbookViewId="0">
      <selection activeCell="A14" sqref="A14"/>
    </sheetView>
  </sheetViews>
  <sheetFormatPr defaultRowHeight="21.5" x14ac:dyDescent="0.9"/>
  <cols>
    <col min="1" max="1" width="100.6328125" style="33" customWidth="1"/>
    <col min="2" max="16384" width="8.7265625" style="33"/>
  </cols>
  <sheetData>
    <row r="1" spans="1:1" s="32" customFormat="1" ht="35" x14ac:dyDescent="1.45">
      <c r="A1" s="32" t="s">
        <v>13</v>
      </c>
    </row>
    <row r="3" spans="1:1" x14ac:dyDescent="0.9">
      <c r="A3" s="41" t="s">
        <v>22</v>
      </c>
    </row>
    <row r="4" spans="1:1" s="35" customFormat="1" ht="20" x14ac:dyDescent="0.85">
      <c r="A4" s="34" t="s">
        <v>23</v>
      </c>
    </row>
    <row r="5" spans="1:1" s="36" customFormat="1" ht="20" x14ac:dyDescent="0.85">
      <c r="A5" s="34" t="s">
        <v>24</v>
      </c>
    </row>
    <row r="6" spans="1:1" s="36" customFormat="1" ht="20" x14ac:dyDescent="0.85">
      <c r="A6" s="34"/>
    </row>
    <row r="7" spans="1:1" s="36" customFormat="1" ht="24" customHeight="1" x14ac:dyDescent="0.85">
      <c r="A7" s="37" t="s">
        <v>29</v>
      </c>
    </row>
    <row r="8" spans="1:1" s="36" customFormat="1" ht="24" customHeight="1" x14ac:dyDescent="0.85">
      <c r="A8" s="45" t="s">
        <v>36</v>
      </c>
    </row>
    <row r="9" spans="1:1" s="36" customFormat="1" ht="24" customHeight="1" x14ac:dyDescent="0.85">
      <c r="A9" s="58" t="s">
        <v>35</v>
      </c>
    </row>
    <row r="10" spans="1:1" s="36" customFormat="1" ht="24" customHeight="1" x14ac:dyDescent="0.85">
      <c r="A10" s="47" t="s">
        <v>34</v>
      </c>
    </row>
    <row r="11" spans="1:1" s="40" customFormat="1" ht="20" x14ac:dyDescent="0.85">
      <c r="A11" s="39"/>
    </row>
    <row r="12" spans="1:1" ht="80" x14ac:dyDescent="0.9">
      <c r="A12" s="38" t="s">
        <v>32</v>
      </c>
    </row>
    <row r="13" spans="1:1" ht="120" x14ac:dyDescent="0.9">
      <c r="A13" s="38" t="s">
        <v>53</v>
      </c>
    </row>
    <row r="14" spans="1:1" ht="100" x14ac:dyDescent="0.9">
      <c r="A14" s="38" t="s">
        <v>31</v>
      </c>
    </row>
    <row r="15" spans="1:1" ht="140" x14ac:dyDescent="0.9">
      <c r="A15" s="38" t="s">
        <v>30</v>
      </c>
    </row>
  </sheetData>
  <sheetProtection algorithmName="SHA-512" hashValue="M5RUxnClEmc7ssEAYtNe27kB7Ed2XUBU1EbjEuOW5gEKcWZp7t/IC8uXMwqiIXBdkVHqBntUc1fklqN2G3EkSA==" saltValue="8PO/++qi0oKX4wRBze5+Mw==" spinCount="100000" sheet="1" objects="1" scenarios="1" selectLockedCells="1"/>
  <hyperlinks>
    <hyperlink ref="A4" location="'CR Measures'!A1" display="·       The Carbon Reduction Measures table; and" xr:uid="{A76D0333-BF96-4BC6-84BD-DA356807EA0A}"/>
    <hyperlink ref="A5:XFD5" location="'Other LoCO2'!A1" display="·       The ‘Other Low Carbon Outcomes’ free-text table. " xr:uid="{CCB3D0A7-105C-4806-A3B1-46E66D76CE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9D04-150D-49A2-B365-65234E8AF096}">
  <dimension ref="A1:I33"/>
  <sheetViews>
    <sheetView topLeftCell="A3" workbookViewId="0">
      <selection activeCell="B3" sqref="B3:I3"/>
    </sheetView>
  </sheetViews>
  <sheetFormatPr defaultRowHeight="20" x14ac:dyDescent="0.85"/>
  <cols>
    <col min="1" max="1" width="70.7265625" style="3" customWidth="1"/>
    <col min="2" max="16384" width="8.7265625" style="3"/>
  </cols>
  <sheetData>
    <row r="1" spans="1:9" s="8" customFormat="1" ht="35" x14ac:dyDescent="1.45">
      <c r="A1" s="1" t="str">
        <f>ReadMe!A1</f>
        <v>Energy Redress Decarbonisation Fund</v>
      </c>
      <c r="C1" s="8" t="s">
        <v>56</v>
      </c>
    </row>
    <row r="2" spans="1:9" s="8" customFormat="1" ht="28" thickBot="1" x14ac:dyDescent="1.2">
      <c r="A2" s="4" t="s">
        <v>14</v>
      </c>
    </row>
    <row r="3" spans="1:9" s="8" customFormat="1" ht="28" thickBot="1" x14ac:dyDescent="1.2">
      <c r="A3" s="4" t="s">
        <v>33</v>
      </c>
      <c r="B3" s="62" t="s">
        <v>57</v>
      </c>
      <c r="C3" s="63"/>
      <c r="D3" s="63"/>
      <c r="E3" s="63"/>
      <c r="F3" s="63"/>
      <c r="G3" s="63"/>
      <c r="H3" s="63"/>
      <c r="I3" s="64"/>
    </row>
    <row r="4" spans="1:9" s="8" customFormat="1" ht="20.5" thickBot="1" x14ac:dyDescent="0.9"/>
    <row r="5" spans="1:9" ht="91" thickBot="1" x14ac:dyDescent="0.9">
      <c r="A5" s="9"/>
      <c r="B5" s="10" t="s">
        <v>5</v>
      </c>
      <c r="C5" s="10" t="s">
        <v>6</v>
      </c>
      <c r="D5" s="10" t="s">
        <v>11</v>
      </c>
      <c r="E5" s="10" t="s">
        <v>8</v>
      </c>
      <c r="F5" s="10" t="s">
        <v>9</v>
      </c>
      <c r="G5" s="10" t="s">
        <v>10</v>
      </c>
      <c r="H5" s="10" t="s">
        <v>54</v>
      </c>
      <c r="I5" s="10" t="s">
        <v>55</v>
      </c>
    </row>
    <row r="6" spans="1:9" ht="20.5" thickBot="1" x14ac:dyDescent="0.9">
      <c r="A6" s="9" t="s">
        <v>37</v>
      </c>
      <c r="B6" s="44">
        <f>SUM(C6:I6)</f>
        <v>0</v>
      </c>
      <c r="C6" s="48"/>
      <c r="D6" s="12"/>
      <c r="E6" s="12"/>
      <c r="F6" s="12"/>
      <c r="G6" s="12"/>
      <c r="H6" s="12"/>
      <c r="I6" s="12"/>
    </row>
    <row r="7" spans="1:9" ht="20.5" thickBot="1" x14ac:dyDescent="0.9">
      <c r="A7" s="13" t="s">
        <v>38</v>
      </c>
      <c r="B7" s="49"/>
      <c r="C7" s="46"/>
      <c r="D7" s="14"/>
      <c r="E7" s="14"/>
      <c r="F7" s="14"/>
      <c r="G7" s="14"/>
      <c r="H7" s="14"/>
      <c r="I7" s="14"/>
    </row>
    <row r="8" spans="1:9" ht="20.5" thickBot="1" x14ac:dyDescent="0.9">
      <c r="A8" s="15" t="s">
        <v>1</v>
      </c>
      <c r="B8" s="11">
        <f>SUM(C8:I8)</f>
        <v>0</v>
      </c>
      <c r="C8" s="16"/>
      <c r="D8" s="51"/>
      <c r="E8" s="51"/>
      <c r="F8" s="51"/>
      <c r="G8" s="51"/>
      <c r="H8" s="51"/>
      <c r="I8" s="51"/>
    </row>
    <row r="9" spans="1:9" ht="21" thickTop="1" thickBot="1" x14ac:dyDescent="0.9">
      <c r="A9" s="17" t="s">
        <v>39</v>
      </c>
      <c r="B9" s="11">
        <f>SUM(C9:I9)</f>
        <v>0</v>
      </c>
      <c r="C9" s="50"/>
      <c r="D9" s="18"/>
      <c r="E9" s="18"/>
      <c r="F9" s="18"/>
      <c r="G9" s="18"/>
      <c r="H9" s="18"/>
      <c r="I9" s="18"/>
    </row>
    <row r="10" spans="1:9" ht="20.5" thickBot="1" x14ac:dyDescent="0.9">
      <c r="A10" s="13" t="s">
        <v>40</v>
      </c>
      <c r="B10" s="49"/>
      <c r="C10" s="14"/>
      <c r="D10" s="14"/>
      <c r="E10" s="14"/>
      <c r="F10" s="14"/>
      <c r="G10" s="14"/>
      <c r="H10" s="14"/>
      <c r="I10" s="14"/>
    </row>
    <row r="11" spans="1:9" ht="20.5" thickBot="1" x14ac:dyDescent="0.9">
      <c r="A11" s="15" t="s">
        <v>0</v>
      </c>
      <c r="B11" s="11">
        <f>SUM(C11:I11)</f>
        <v>0</v>
      </c>
      <c r="C11" s="16"/>
      <c r="D11" s="51"/>
      <c r="E11" s="51"/>
      <c r="F11" s="51"/>
      <c r="G11" s="51"/>
      <c r="H11" s="51"/>
      <c r="I11" s="51"/>
    </row>
    <row r="12" spans="1:9" ht="21" thickTop="1" thickBot="1" x14ac:dyDescent="0.9">
      <c r="A12" s="17" t="s">
        <v>41</v>
      </c>
      <c r="B12" s="11">
        <f>SUM(C12:I12)</f>
        <v>0</v>
      </c>
      <c r="C12" s="50"/>
      <c r="D12" s="18"/>
      <c r="E12" s="18"/>
      <c r="F12" s="18"/>
      <c r="G12" s="18"/>
      <c r="H12" s="18"/>
      <c r="I12" s="18"/>
    </row>
    <row r="13" spans="1:9" ht="21.5" thickBot="1" x14ac:dyDescent="0.9">
      <c r="A13" s="13" t="s">
        <v>42</v>
      </c>
      <c r="B13" s="49"/>
      <c r="C13" s="14"/>
      <c r="D13" s="14"/>
      <c r="E13" s="14"/>
      <c r="F13" s="14"/>
      <c r="G13" s="14"/>
      <c r="H13" s="14"/>
      <c r="I13" s="14"/>
    </row>
    <row r="14" spans="1:9" ht="20.5" thickBot="1" x14ac:dyDescent="0.9">
      <c r="A14" s="15" t="s">
        <v>2</v>
      </c>
      <c r="B14" s="11">
        <f>SUM(C14:I14)</f>
        <v>0</v>
      </c>
      <c r="C14" s="16"/>
      <c r="D14" s="51"/>
      <c r="E14" s="51"/>
      <c r="F14" s="51"/>
      <c r="G14" s="51"/>
      <c r="H14" s="51"/>
      <c r="I14" s="51"/>
    </row>
    <row r="15" spans="1:9" ht="21" thickTop="1" thickBot="1" x14ac:dyDescent="0.9">
      <c r="A15" s="17" t="s">
        <v>43</v>
      </c>
      <c r="B15" s="11">
        <f>SUM(C15:I15)</f>
        <v>0</v>
      </c>
      <c r="C15" s="50"/>
      <c r="D15" s="18"/>
      <c r="E15" s="18"/>
      <c r="F15" s="18"/>
      <c r="G15" s="18"/>
      <c r="H15" s="18"/>
      <c r="I15" s="18"/>
    </row>
    <row r="16" spans="1:9" ht="20.5" thickBot="1" x14ac:dyDescent="0.9">
      <c r="A16" s="13" t="s">
        <v>44</v>
      </c>
      <c r="B16" s="49"/>
      <c r="C16" s="14"/>
      <c r="D16" s="14"/>
      <c r="E16" s="14"/>
      <c r="F16" s="14"/>
      <c r="G16" s="14"/>
      <c r="H16" s="14"/>
      <c r="I16" s="14"/>
    </row>
    <row r="17" spans="1:9" ht="20.5" thickBot="1" x14ac:dyDescent="0.9">
      <c r="A17" s="15" t="s">
        <v>4</v>
      </c>
      <c r="B17" s="11">
        <f>SUM(C17:I17)</f>
        <v>0</v>
      </c>
      <c r="C17" s="16"/>
      <c r="D17" s="51"/>
      <c r="E17" s="51"/>
      <c r="F17" s="51"/>
      <c r="G17" s="51"/>
      <c r="H17" s="51"/>
      <c r="I17" s="51"/>
    </row>
    <row r="18" spans="1:9" ht="21" thickTop="1" thickBot="1" x14ac:dyDescent="0.9">
      <c r="A18" s="17" t="s">
        <v>45</v>
      </c>
      <c r="B18" s="11">
        <f>SUM(C18:I18)</f>
        <v>0</v>
      </c>
      <c r="C18" s="50"/>
      <c r="D18" s="18"/>
      <c r="E18" s="18"/>
      <c r="F18" s="18"/>
      <c r="G18" s="18"/>
      <c r="H18" s="18"/>
      <c r="I18" s="18"/>
    </row>
    <row r="19" spans="1:9" ht="20.5" thickBot="1" x14ac:dyDescent="0.9">
      <c r="A19" s="13" t="s">
        <v>46</v>
      </c>
      <c r="B19" s="49"/>
      <c r="C19" s="14"/>
      <c r="D19" s="14"/>
      <c r="E19" s="14"/>
      <c r="F19" s="14"/>
      <c r="G19" s="14"/>
      <c r="H19" s="14"/>
      <c r="I19" s="14"/>
    </row>
    <row r="20" spans="1:9" ht="20.5" thickBot="1" x14ac:dyDescent="0.9">
      <c r="A20" s="15" t="s">
        <v>3</v>
      </c>
      <c r="B20" s="11">
        <f>SUM(C20:I20)</f>
        <v>0</v>
      </c>
      <c r="C20" s="16"/>
      <c r="D20" s="51"/>
      <c r="E20" s="51"/>
      <c r="F20" s="51"/>
      <c r="G20" s="51"/>
      <c r="H20" s="51"/>
      <c r="I20" s="51"/>
    </row>
    <row r="21" spans="1:9" ht="21" thickTop="1" thickBot="1" x14ac:dyDescent="0.9">
      <c r="A21" s="17" t="s">
        <v>47</v>
      </c>
      <c r="B21" s="11">
        <f>SUM(C21:I21)</f>
        <v>0</v>
      </c>
      <c r="C21" s="50"/>
      <c r="D21" s="18"/>
      <c r="E21" s="18"/>
      <c r="F21" s="18"/>
      <c r="G21" s="18"/>
      <c r="H21" s="18"/>
      <c r="I21" s="18"/>
    </row>
    <row r="22" spans="1:9" ht="20.5" thickBot="1" x14ac:dyDescent="0.9">
      <c r="A22" s="15" t="s">
        <v>7</v>
      </c>
      <c r="B22" s="11">
        <f>SUM(C22:I22)</f>
        <v>0</v>
      </c>
      <c r="C22" s="16"/>
      <c r="D22" s="51"/>
      <c r="E22" s="51"/>
      <c r="F22" s="51"/>
      <c r="G22" s="51"/>
      <c r="H22" s="51"/>
      <c r="I22" s="51"/>
    </row>
    <row r="23" spans="1:9" ht="21" thickTop="1" thickBot="1" x14ac:dyDescent="0.9">
      <c r="A23" s="17" t="s">
        <v>48</v>
      </c>
      <c r="B23" s="11">
        <f>SUM(C23:I23)</f>
        <v>0</v>
      </c>
      <c r="C23" s="50"/>
      <c r="D23" s="18"/>
      <c r="E23" s="18"/>
      <c r="F23" s="18"/>
      <c r="G23" s="18"/>
      <c r="H23" s="18"/>
      <c r="I23" s="18"/>
    </row>
    <row r="24" spans="1:9" ht="20.5" thickBot="1" x14ac:dyDescent="0.9">
      <c r="A24" s="15" t="s">
        <v>49</v>
      </c>
      <c r="B24" s="49"/>
      <c r="C24" s="16"/>
      <c r="D24" s="16"/>
      <c r="E24" s="16"/>
      <c r="F24" s="16"/>
      <c r="G24" s="16"/>
      <c r="H24" s="16"/>
      <c r="I24" s="16"/>
    </row>
    <row r="25" spans="1:9" ht="21" thickTop="1" thickBot="1" x14ac:dyDescent="0.9">
      <c r="A25" s="17" t="s">
        <v>50</v>
      </c>
      <c r="B25" s="11">
        <f>SUM(C25:I25)</f>
        <v>0</v>
      </c>
      <c r="C25" s="50"/>
      <c r="D25" s="18"/>
      <c r="E25" s="18"/>
      <c r="F25" s="18"/>
      <c r="G25" s="18"/>
      <c r="H25" s="18"/>
      <c r="I25" s="18"/>
    </row>
    <row r="26" spans="1:9" ht="20.5" thickBot="1" x14ac:dyDescent="0.9">
      <c r="A26" s="15" t="s">
        <v>51</v>
      </c>
      <c r="B26" s="49"/>
      <c r="C26" s="16"/>
      <c r="D26" s="16"/>
      <c r="E26" s="16"/>
      <c r="F26" s="16"/>
      <c r="G26" s="16"/>
      <c r="H26" s="16"/>
      <c r="I26" s="16"/>
    </row>
    <row r="27" spans="1:9" ht="21" thickTop="1" thickBot="1" x14ac:dyDescent="0.9">
      <c r="A27" s="19" t="s">
        <v>52</v>
      </c>
      <c r="B27" s="11">
        <f>SUM(C27:I27)</f>
        <v>0</v>
      </c>
      <c r="C27" s="52"/>
      <c r="D27" s="20"/>
      <c r="E27" s="20"/>
      <c r="F27" s="20"/>
      <c r="G27" s="20"/>
      <c r="H27" s="20"/>
      <c r="I27" s="20"/>
    </row>
    <row r="28" spans="1:9" ht="22" thickTop="1" thickBot="1" x14ac:dyDescent="0.9">
      <c r="A28" s="13" t="s">
        <v>25</v>
      </c>
      <c r="B28" s="11">
        <f>SUM(C28:I28)</f>
        <v>0</v>
      </c>
      <c r="C28" s="14"/>
      <c r="D28" s="21">
        <f>(D8+D11+D14+D17+D20+D22)*D29</f>
        <v>0</v>
      </c>
      <c r="E28" s="21">
        <f>(E8+E11+E14+E17+E20+E22)*E29</f>
        <v>0</v>
      </c>
      <c r="F28" s="21">
        <f t="shared" ref="F28:H28" si="0">(F8+F11+F14+F17+F20+F22)*F29</f>
        <v>0</v>
      </c>
      <c r="G28" s="21">
        <f t="shared" si="0"/>
        <v>0</v>
      </c>
      <c r="H28" s="21">
        <f t="shared" si="0"/>
        <v>0</v>
      </c>
      <c r="I28" s="21">
        <f t="shared" ref="I28" si="1">(I8+I11+I14+I17+I20+I22)*I29</f>
        <v>0</v>
      </c>
    </row>
    <row r="29" spans="1:9" ht="21.5" thickBot="1" x14ac:dyDescent="0.9">
      <c r="A29" s="57" t="s">
        <v>26</v>
      </c>
      <c r="B29" s="22"/>
      <c r="C29" s="22"/>
      <c r="D29" s="23">
        <v>0.13</v>
      </c>
      <c r="E29" s="5">
        <v>0.21418999999999999</v>
      </c>
      <c r="F29" s="5">
        <v>0.26733000000000001</v>
      </c>
      <c r="G29" s="6">
        <v>0.32291122423106222</v>
      </c>
      <c r="H29" s="53"/>
      <c r="I29" s="53"/>
    </row>
    <row r="31" spans="1:9" ht="51" customHeight="1" x14ac:dyDescent="0.85">
      <c r="A31" s="43" t="s">
        <v>27</v>
      </c>
      <c r="B31" s="43"/>
      <c r="C31" s="43"/>
      <c r="D31" s="43"/>
      <c r="E31" s="43"/>
      <c r="F31" s="43"/>
      <c r="G31" s="43"/>
      <c r="H31" s="43"/>
      <c r="I31" s="42"/>
    </row>
    <row r="32" spans="1:9" ht="54.5" customHeight="1" x14ac:dyDescent="0.85">
      <c r="A32" s="43" t="s">
        <v>28</v>
      </c>
      <c r="B32" s="43"/>
      <c r="C32" s="43"/>
      <c r="D32" s="43"/>
      <c r="E32" s="43"/>
      <c r="F32" s="43"/>
      <c r="G32" s="43"/>
      <c r="H32" s="43"/>
      <c r="I32" s="42"/>
    </row>
    <row r="33" spans="1:1" x14ac:dyDescent="0.85">
      <c r="A33" s="24" t="s">
        <v>12</v>
      </c>
    </row>
  </sheetData>
  <sheetProtection algorithmName="SHA-512" hashValue="KihhBhOwZ/rRBH5iZUh6IJ3xysj+K76zYeq8BmDwGTYXeD18QpN1/wIygTYl+9Nj+3nqMx24vT+HV2ywufcWjA==" saltValue="jfyrTKHZTtiFRSNLcjVGBw==" spinCount="100000" sheet="1" objects="1" scenarios="1" selectLockedCells="1"/>
  <mergeCells count="3">
    <mergeCell ref="A32:H32"/>
    <mergeCell ref="A31:H31"/>
    <mergeCell ref="B3:I3"/>
  </mergeCells>
  <hyperlinks>
    <hyperlink ref="A33" r:id="rId1" xr:uid="{70DA849E-9BD8-408F-95CB-F0F713A860C8}"/>
  </hyperlinks>
  <pageMargins left="0.7" right="0.7" top="0.75" bottom="0.75" header="0.3" footer="0.3"/>
  <pageSetup paperSize="9" orientation="portrait" horizontalDpi="360" verticalDpi="36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9C3E0-EE16-4413-875D-114C71FD8662}">
  <dimension ref="A1:H22"/>
  <sheetViews>
    <sheetView workbookViewId="0">
      <selection activeCell="A7" sqref="A7"/>
    </sheetView>
  </sheetViews>
  <sheetFormatPr defaultRowHeight="21.5" x14ac:dyDescent="0.9"/>
  <cols>
    <col min="1" max="1" width="70.6328125" style="2" customWidth="1"/>
    <col min="2" max="16384" width="8.7265625" style="2"/>
  </cols>
  <sheetData>
    <row r="1" spans="1:8" s="1" customFormat="1" ht="31" customHeight="1" x14ac:dyDescent="1.45">
      <c r="A1" s="1" t="str">
        <f>ReadMe!A1</f>
        <v>Energy Redress Decarbonisation Fund</v>
      </c>
      <c r="C1" s="8" t="s">
        <v>56</v>
      </c>
    </row>
    <row r="2" spans="1:8" s="4" customFormat="1" ht="31" customHeight="1" thickBot="1" x14ac:dyDescent="1.2">
      <c r="A2" s="4" t="s">
        <v>15</v>
      </c>
    </row>
    <row r="3" spans="1:8" s="4" customFormat="1" ht="31" customHeight="1" thickBot="1" x14ac:dyDescent="1.2">
      <c r="A3" s="4" t="s">
        <v>33</v>
      </c>
      <c r="B3" s="59" t="str">
        <f>'CR Measures'!B3</f>
        <v>blurb</v>
      </c>
      <c r="C3" s="60"/>
      <c r="D3" s="60"/>
      <c r="E3" s="60"/>
      <c r="F3" s="60"/>
      <c r="G3" s="60"/>
      <c r="H3" s="61"/>
    </row>
    <row r="4" spans="1:8" s="4" customFormat="1" ht="31" customHeight="1" thickBot="1" x14ac:dyDescent="1.2"/>
    <row r="5" spans="1:8" s="3" customFormat="1" ht="90" customHeight="1" thickBot="1" x14ac:dyDescent="0.9">
      <c r="A5" s="9"/>
      <c r="B5" s="26" t="s">
        <v>17</v>
      </c>
    </row>
    <row r="6" spans="1:8" s="3" customFormat="1" ht="20" x14ac:dyDescent="0.85">
      <c r="A6" s="27" t="s">
        <v>16</v>
      </c>
      <c r="B6" s="28"/>
    </row>
    <row r="7" spans="1:8" s="3" customFormat="1" ht="38" customHeight="1" x14ac:dyDescent="0.85">
      <c r="A7" s="54" t="s">
        <v>21</v>
      </c>
      <c r="B7" s="29"/>
    </row>
    <row r="8" spans="1:8" s="3" customFormat="1" ht="20" x14ac:dyDescent="0.85">
      <c r="A8" s="30" t="s">
        <v>20</v>
      </c>
      <c r="B8" s="55"/>
    </row>
    <row r="9" spans="1:8" s="3" customFormat="1" ht="20.5" thickBot="1" x14ac:dyDescent="0.9">
      <c r="A9" s="31" t="s">
        <v>18</v>
      </c>
      <c r="B9" s="56"/>
    </row>
    <row r="10" spans="1:8" s="3" customFormat="1" ht="20" x14ac:dyDescent="0.85">
      <c r="A10" s="27" t="s">
        <v>16</v>
      </c>
      <c r="B10" s="28"/>
    </row>
    <row r="11" spans="1:8" s="3" customFormat="1" ht="39" customHeight="1" x14ac:dyDescent="0.85">
      <c r="A11" s="54" t="s">
        <v>21</v>
      </c>
      <c r="B11" s="29"/>
    </row>
    <row r="12" spans="1:8" s="3" customFormat="1" ht="20" x14ac:dyDescent="0.85">
      <c r="A12" s="30" t="s">
        <v>20</v>
      </c>
      <c r="B12" s="55"/>
    </row>
    <row r="13" spans="1:8" s="3" customFormat="1" ht="20.5" thickBot="1" x14ac:dyDescent="0.9">
      <c r="A13" s="31" t="s">
        <v>18</v>
      </c>
      <c r="B13" s="56"/>
    </row>
    <row r="14" spans="1:8" s="3" customFormat="1" ht="20" x14ac:dyDescent="0.85">
      <c r="A14" s="27" t="s">
        <v>16</v>
      </c>
      <c r="B14" s="28"/>
    </row>
    <row r="15" spans="1:8" s="3" customFormat="1" ht="39" customHeight="1" x14ac:dyDescent="0.85">
      <c r="A15" s="54" t="s">
        <v>21</v>
      </c>
      <c r="B15" s="29"/>
    </row>
    <row r="16" spans="1:8" s="3" customFormat="1" ht="20" x14ac:dyDescent="0.85">
      <c r="A16" s="30" t="s">
        <v>20</v>
      </c>
      <c r="B16" s="55"/>
    </row>
    <row r="17" spans="1:2" s="3" customFormat="1" ht="20.5" thickBot="1" x14ac:dyDescent="0.9">
      <c r="A17" s="31" t="s">
        <v>18</v>
      </c>
      <c r="B17" s="56"/>
    </row>
    <row r="18" spans="1:2" s="3" customFormat="1" ht="20.5" thickBot="1" x14ac:dyDescent="0.9">
      <c r="A18" s="13" t="s">
        <v>19</v>
      </c>
      <c r="B18" s="65">
        <f>B9+B13+B17</f>
        <v>0</v>
      </c>
    </row>
    <row r="20" spans="1:2" x14ac:dyDescent="0.9">
      <c r="A20" s="25"/>
      <c r="B20" s="25"/>
    </row>
    <row r="21" spans="1:2" x14ac:dyDescent="0.9">
      <c r="A21" s="25"/>
      <c r="B21" s="25"/>
    </row>
    <row r="22" spans="1:2" x14ac:dyDescent="0.9">
      <c r="A22" s="7"/>
    </row>
  </sheetData>
  <sheetProtection algorithmName="SHA-512" hashValue="EMCqM55ZerO+kIkdM22UV5JMstcnsg0Zf2qKW03IKlitB/XqukqAU2jdDLsCJM4YDnooOTuhxgT8jVKxqr63CQ==" saltValue="HEZYTbf0J2jGzGO3uxmp0g==" spinCount="100000" sheet="1" objects="1" scenarios="1" selectLockedCells="1"/>
  <mergeCells count="1">
    <mergeCell ref="B3:H3"/>
  </mergeCells>
  <pageMargins left="0.7" right="0.7" top="0.75" bottom="0.75" header="0.3" footer="0.3"/>
  <pageSetup paperSize="9"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CR Measures</vt:lpstr>
      <vt:lpstr>Other LoCO2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Cowley</dc:creator>
  <cp:lastModifiedBy>Paul Cowley</cp:lastModifiedBy>
  <dcterms:created xsi:type="dcterms:W3CDTF">2020-10-26T13:03:04Z</dcterms:created>
  <dcterms:modified xsi:type="dcterms:W3CDTF">2020-11-24T18:41:10Z</dcterms:modified>
</cp:coreProperties>
</file>